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Dave\Downloads\"/>
    </mc:Choice>
  </mc:AlternateContent>
  <xr:revisionPtr revIDLastSave="0" documentId="13_ncr:1_{FDF4E414-44D2-45F4-8CDE-F17A9CAD5E5A}" xr6:coauthVersionLast="47" xr6:coauthVersionMax="47" xr10:uidLastSave="{00000000-0000-0000-0000-000000000000}"/>
  <bookViews>
    <workbookView xWindow="-28920" yWindow="3045" windowWidth="29040" windowHeight="16440" xr2:uid="{00000000-000D-0000-FFFF-FFFF00000000}"/>
  </bookViews>
  <sheets>
    <sheet name="TheWealthEquation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2" i="2"/>
  <c r="E2" i="2" s="1"/>
  <c r="H3" i="2" s="1"/>
  <c r="C32" i="1"/>
  <c r="E32" i="1" s="1"/>
  <c r="C31" i="1"/>
  <c r="E31" i="1" s="1"/>
  <c r="C30" i="1"/>
  <c r="E30" i="1" s="1"/>
  <c r="C29" i="1"/>
  <c r="E29" i="1" s="1"/>
  <c r="E28" i="1"/>
  <c r="C28" i="1"/>
  <c r="C27" i="1"/>
  <c r="E27" i="1" s="1"/>
  <c r="C26" i="1"/>
  <c r="E26" i="1" s="1"/>
  <c r="C25" i="1"/>
  <c r="E25" i="1" s="1"/>
  <c r="C24" i="1"/>
  <c r="E24" i="1" s="1"/>
  <c r="C23" i="1"/>
  <c r="E23" i="1" s="1"/>
  <c r="E22" i="1"/>
  <c r="C22" i="1"/>
  <c r="C21" i="1"/>
  <c r="E21" i="1" s="1"/>
  <c r="C20" i="1"/>
  <c r="E20" i="1" s="1"/>
  <c r="C19" i="1"/>
  <c r="E19" i="1" s="1"/>
  <c r="C18" i="1"/>
  <c r="E18" i="1" s="1"/>
  <c r="C17" i="1"/>
  <c r="E17" i="1" s="1"/>
  <c r="E16" i="1"/>
  <c r="C16" i="1"/>
  <c r="C15" i="1"/>
  <c r="E15" i="1" s="1"/>
  <c r="C14" i="1"/>
  <c r="E14" i="1" s="1"/>
  <c r="C13" i="1"/>
  <c r="E13" i="1" s="1"/>
  <c r="C12" i="1"/>
  <c r="E12" i="1" s="1"/>
  <c r="C11" i="1"/>
  <c r="E11" i="1" s="1"/>
  <c r="E10" i="1"/>
  <c r="C10" i="1"/>
  <c r="C9" i="1"/>
  <c r="E9" i="1" s="1"/>
  <c r="C8" i="1"/>
  <c r="E8" i="1" s="1"/>
  <c r="C7" i="1"/>
  <c r="E7" i="1" s="1"/>
  <c r="C6" i="1"/>
  <c r="E6" i="1" s="1"/>
  <c r="C5" i="1"/>
  <c r="E5" i="1" s="1"/>
  <c r="E4" i="1"/>
  <c r="C4" i="1"/>
  <c r="C3" i="1"/>
  <c r="E3" i="1" s="1"/>
  <c r="C2" i="1"/>
  <c r="E2" i="1" s="1"/>
  <c r="H3" i="1" s="1"/>
  <c r="F3" i="1" l="1"/>
  <c r="H4" i="1"/>
  <c r="F3" i="2"/>
  <c r="B4" i="2"/>
  <c r="C3" i="2"/>
  <c r="E3" i="2" s="1"/>
  <c r="H4" i="2" s="1"/>
  <c r="F4" i="2" l="1"/>
  <c r="C4" i="2"/>
  <c r="E4" i="2" s="1"/>
  <c r="H5" i="2" s="1"/>
  <c r="B5" i="2"/>
  <c r="F4" i="1"/>
  <c r="H5" i="1" s="1"/>
  <c r="F5" i="1" l="1"/>
  <c r="H6" i="1"/>
  <c r="F5" i="2"/>
  <c r="C5" i="2"/>
  <c r="E5" i="2"/>
  <c r="H6" i="2" s="1"/>
  <c r="B6" i="2"/>
  <c r="F6" i="2" l="1"/>
  <c r="C6" i="2"/>
  <c r="E6" i="2" s="1"/>
  <c r="H7" i="2" s="1"/>
  <c r="B7" i="2"/>
  <c r="F6" i="1"/>
  <c r="H7" i="1" s="1"/>
  <c r="F7" i="1" l="1"/>
  <c r="H8" i="1"/>
  <c r="F7" i="2"/>
  <c r="B8" i="2"/>
  <c r="C7" i="2"/>
  <c r="E7" i="2" s="1"/>
  <c r="H8" i="2" s="1"/>
  <c r="F8" i="2" l="1"/>
  <c r="C8" i="2"/>
  <c r="E8" i="2"/>
  <c r="H9" i="2" s="1"/>
  <c r="B9" i="2"/>
  <c r="F8" i="1"/>
  <c r="H9" i="1" s="1"/>
  <c r="F9" i="1" l="1"/>
  <c r="H10" i="1" s="1"/>
  <c r="F9" i="2"/>
  <c r="C9" i="2"/>
  <c r="E9" i="2" s="1"/>
  <c r="H10" i="2" s="1"/>
  <c r="B10" i="2"/>
  <c r="F10" i="2" l="1"/>
  <c r="F10" i="1"/>
  <c r="H11" i="1" s="1"/>
  <c r="B11" i="2"/>
  <c r="C10" i="2"/>
  <c r="E10" i="2" s="1"/>
  <c r="H11" i="2" s="1"/>
  <c r="F11" i="2" l="1"/>
  <c r="F11" i="1"/>
  <c r="H12" i="1"/>
  <c r="B12" i="2"/>
  <c r="C11" i="2"/>
  <c r="E11" i="2" s="1"/>
  <c r="H12" i="2" s="1"/>
  <c r="F12" i="2" l="1"/>
  <c r="B13" i="2"/>
  <c r="C12" i="2"/>
  <c r="E12" i="2" s="1"/>
  <c r="H13" i="2" s="1"/>
  <c r="F12" i="1"/>
  <c r="H13" i="1" s="1"/>
  <c r="F13" i="1" l="1"/>
  <c r="H14" i="1" s="1"/>
  <c r="F13" i="2"/>
  <c r="B14" i="2"/>
  <c r="C13" i="2"/>
  <c r="E13" i="2" s="1"/>
  <c r="H14" i="2" s="1"/>
  <c r="F14" i="2" l="1"/>
  <c r="F14" i="1"/>
  <c r="H15" i="1" s="1"/>
  <c r="B15" i="2"/>
  <c r="C14" i="2"/>
  <c r="E14" i="2" s="1"/>
  <c r="H15" i="2" s="1"/>
  <c r="F15" i="2" l="1"/>
  <c r="F15" i="1"/>
  <c r="H16" i="1" s="1"/>
  <c r="B16" i="2"/>
  <c r="C15" i="2"/>
  <c r="E15" i="2" s="1"/>
  <c r="H16" i="2" s="1"/>
  <c r="F16" i="2" l="1"/>
  <c r="F16" i="1"/>
  <c r="H17" i="1" s="1"/>
  <c r="B17" i="2"/>
  <c r="C16" i="2"/>
  <c r="E16" i="2" s="1"/>
  <c r="H17" i="2" s="1"/>
  <c r="F17" i="2" l="1"/>
  <c r="F17" i="1"/>
  <c r="H18" i="1"/>
  <c r="C17" i="2"/>
  <c r="E17" i="2" s="1"/>
  <c r="H18" i="2" s="1"/>
  <c r="B18" i="2"/>
  <c r="F18" i="2" l="1"/>
  <c r="B19" i="2"/>
  <c r="C18" i="2"/>
  <c r="E18" i="2" s="1"/>
  <c r="H19" i="2" s="1"/>
  <c r="F18" i="1"/>
  <c r="H19" i="1" s="1"/>
  <c r="F19" i="1" l="1"/>
  <c r="H20" i="1" s="1"/>
  <c r="F19" i="2"/>
  <c r="B20" i="2"/>
  <c r="C19" i="2"/>
  <c r="E19" i="2" s="1"/>
  <c r="H20" i="2" s="1"/>
  <c r="F20" i="2" l="1"/>
  <c r="F20" i="1"/>
  <c r="H21" i="1" s="1"/>
  <c r="C20" i="2"/>
  <c r="E20" i="2" s="1"/>
  <c r="H21" i="2" s="1"/>
  <c r="B21" i="2"/>
  <c r="F21" i="2" l="1"/>
  <c r="H22" i="1"/>
  <c r="F21" i="1"/>
  <c r="B22" i="2"/>
  <c r="C21" i="2"/>
  <c r="E21" i="2" s="1"/>
  <c r="H22" i="2" s="1"/>
  <c r="F22" i="2" l="1"/>
  <c r="F22" i="1"/>
  <c r="H23" i="1" s="1"/>
  <c r="C22" i="2"/>
  <c r="E22" i="2" s="1"/>
  <c r="H23" i="2" s="1"/>
  <c r="B23" i="2"/>
  <c r="F23" i="2" l="1"/>
  <c r="F23" i="1"/>
  <c r="H24" i="1" s="1"/>
  <c r="C23" i="2"/>
  <c r="E23" i="2"/>
  <c r="H24" i="2" s="1"/>
  <c r="B24" i="2"/>
  <c r="F24" i="2" l="1"/>
  <c r="F24" i="1"/>
  <c r="H25" i="1" s="1"/>
  <c r="C24" i="2"/>
  <c r="E24" i="2"/>
  <c r="H25" i="2" s="1"/>
  <c r="B25" i="2"/>
  <c r="F25" i="2" l="1"/>
  <c r="F25" i="1"/>
  <c r="H26" i="1"/>
  <c r="B26" i="2"/>
  <c r="C25" i="2"/>
  <c r="E25" i="2" s="1"/>
  <c r="H26" i="2" s="1"/>
  <c r="F26" i="2" l="1"/>
  <c r="B27" i="2"/>
  <c r="C26" i="2"/>
  <c r="E26" i="2" s="1"/>
  <c r="H27" i="2" s="1"/>
  <c r="F26" i="1"/>
  <c r="H27" i="1" s="1"/>
  <c r="H28" i="1" l="1"/>
  <c r="F27" i="1"/>
  <c r="F27" i="2"/>
  <c r="C27" i="2"/>
  <c r="E27" i="2" s="1"/>
  <c r="H28" i="2" s="1"/>
  <c r="B28" i="2"/>
  <c r="F28" i="2" l="1"/>
  <c r="B29" i="2"/>
  <c r="C28" i="2"/>
  <c r="E28" i="2" s="1"/>
  <c r="H29" i="2" s="1"/>
  <c r="F28" i="1"/>
  <c r="H29" i="1" s="1"/>
  <c r="F29" i="1" l="1"/>
  <c r="H30" i="1" s="1"/>
  <c r="F29" i="2"/>
  <c r="B30" i="2"/>
  <c r="C29" i="2"/>
  <c r="E29" i="2" s="1"/>
  <c r="H30" i="2" s="1"/>
  <c r="F30" i="2" l="1"/>
  <c r="F30" i="1"/>
  <c r="H31" i="1"/>
  <c r="C30" i="2"/>
  <c r="E30" i="2" s="1"/>
  <c r="H31" i="2" s="1"/>
  <c r="B31" i="2"/>
  <c r="F31" i="2" l="1"/>
  <c r="B32" i="2"/>
  <c r="C31" i="2"/>
  <c r="E31" i="2" s="1"/>
  <c r="H32" i="2" s="1"/>
  <c r="F32" i="2" s="1"/>
  <c r="F31" i="1"/>
  <c r="H32" i="1" s="1"/>
  <c r="F32" i="1" s="1"/>
  <c r="C32" i="2" l="1"/>
  <c r="E32" i="2"/>
</calcChain>
</file>

<file path=xl/sharedStrings.xml><?xml version="1.0" encoding="utf-8"?>
<sst xmlns="http://schemas.openxmlformats.org/spreadsheetml/2006/main" count="22" uniqueCount="13">
  <si>
    <t>YEAR</t>
  </si>
  <si>
    <t>INCOME</t>
  </si>
  <si>
    <t>EXPENSES</t>
  </si>
  <si>
    <t>SHIT HAPPENS</t>
  </si>
  <si>
    <t>NET GAIN</t>
  </si>
  <si>
    <t>INV RETURN</t>
  </si>
  <si>
    <t>INV RATE</t>
  </si>
  <si>
    <t>ACCUMULATED WEALTH</t>
  </si>
  <si>
    <t>Expense Percentage</t>
  </si>
  <si>
    <t>Income rise</t>
  </si>
  <si>
    <t>Property Reduction</t>
  </si>
  <si>
    <t>Property Reduction 10+</t>
  </si>
  <si>
    <t>Buy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</si>
</sst>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Alignment="1"/>
    <xf numFmtId="10" fontId="3" fillId="0" borderId="0" xfId="0" applyNumberFormat="1" applyFont="1" applyAlignment="1"/>
    <xf numFmtId="164" fontId="3" fillId="0" borderId="0" xfId="0" applyNumberFormat="1" applyFont="1"/>
    <xf numFmtId="10" fontId="2" fillId="3" borderId="0" xfId="0" applyNumberFormat="1" applyFont="1" applyFill="1" applyAlignment="1">
      <alignment horizontal="center"/>
    </xf>
    <xf numFmtId="0" fontId="3" fillId="3" borderId="0" xfId="0" applyFont="1" applyFill="1" applyAlignment="1"/>
    <xf numFmtId="3" fontId="2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4" fontId="2" fillId="0" borderId="0" xfId="0" applyNumberFormat="1" applyFont="1"/>
    <xf numFmtId="10" fontId="2" fillId="0" borderId="0" xfId="0" applyNumberFormat="1" applyFont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32"/>
  <sheetViews>
    <sheetView tabSelected="1" workbookViewId="0"/>
  </sheetViews>
  <sheetFormatPr defaultColWidth="14.42578125" defaultRowHeight="15.75" customHeight="1" x14ac:dyDescent="0.2"/>
  <cols>
    <col min="1" max="1" width="9.85546875" customWidth="1"/>
    <col min="2" max="2" width="20.5703125" customWidth="1"/>
    <col min="7" max="7" width="13.85546875" customWidth="1"/>
    <col min="8" max="8" width="25.7109375" customWidth="1"/>
    <col min="10" max="10" width="22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3" t="s">
        <v>8</v>
      </c>
      <c r="K1" s="10">
        <v>0.5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5">
        <v>0</v>
      </c>
      <c r="B2" s="5">
        <v>50000</v>
      </c>
      <c r="C2" s="5">
        <f t="shared" ref="C2:C8" si="0">B2*$K$1</f>
        <v>25000</v>
      </c>
      <c r="E2" s="6">
        <f t="shared" ref="E2:E32" si="1">B2-C2-D2</f>
        <v>25000</v>
      </c>
      <c r="F2" s="7">
        <v>0</v>
      </c>
      <c r="G2" s="8">
        <v>0.05</v>
      </c>
      <c r="H2" s="6">
        <v>0</v>
      </c>
      <c r="J2" s="11" t="s">
        <v>9</v>
      </c>
      <c r="K2" s="10">
        <v>0.05</v>
      </c>
    </row>
    <row r="3" spans="1:29" x14ac:dyDescent="0.2">
      <c r="A3" s="5">
        <v>1</v>
      </c>
      <c r="B3" s="5">
        <f t="shared" ref="B3:B32" si="2">B2+(B2*$K$2)</f>
        <v>52500</v>
      </c>
      <c r="C3" s="5">
        <f t="shared" si="0"/>
        <v>26250</v>
      </c>
      <c r="E3" s="6">
        <f t="shared" si="1"/>
        <v>26250</v>
      </c>
      <c r="F3" s="9">
        <f t="shared" ref="F3:F32" si="3">H3*G3</f>
        <v>1250</v>
      </c>
      <c r="G3" s="8">
        <v>0.05</v>
      </c>
      <c r="H3" s="9">
        <f t="shared" ref="H3:H32" si="4">H2+E2+F2</f>
        <v>25000</v>
      </c>
      <c r="J3" s="11" t="s">
        <v>10</v>
      </c>
      <c r="K3" s="10">
        <v>0.1</v>
      </c>
    </row>
    <row r="4" spans="1:29" x14ac:dyDescent="0.2">
      <c r="A4" s="5">
        <v>2</v>
      </c>
      <c r="B4" s="5">
        <f t="shared" si="2"/>
        <v>55125</v>
      </c>
      <c r="C4" s="5">
        <f t="shared" si="0"/>
        <v>27562.5</v>
      </c>
      <c r="E4" s="6">
        <f t="shared" si="1"/>
        <v>27562.5</v>
      </c>
      <c r="F4" s="9">
        <f t="shared" si="3"/>
        <v>2625</v>
      </c>
      <c r="G4" s="8">
        <v>0.05</v>
      </c>
      <c r="H4" s="9">
        <f t="shared" si="4"/>
        <v>52500</v>
      </c>
      <c r="J4" s="7" t="s">
        <v>11</v>
      </c>
      <c r="K4" s="10">
        <v>0.2</v>
      </c>
    </row>
    <row r="5" spans="1:29" x14ac:dyDescent="0.2">
      <c r="A5" s="5">
        <v>3</v>
      </c>
      <c r="B5" s="5">
        <f t="shared" si="2"/>
        <v>57881.25</v>
      </c>
      <c r="C5" s="5">
        <f t="shared" si="0"/>
        <v>28940.625</v>
      </c>
      <c r="E5" s="6">
        <f t="shared" si="1"/>
        <v>28940.625</v>
      </c>
      <c r="F5" s="9">
        <f t="shared" si="3"/>
        <v>-8268.75</v>
      </c>
      <c r="G5" s="8">
        <v>-0.1</v>
      </c>
      <c r="H5" s="9">
        <f t="shared" si="4"/>
        <v>82687.5</v>
      </c>
    </row>
    <row r="6" spans="1:29" x14ac:dyDescent="0.2">
      <c r="A6" s="5">
        <v>4</v>
      </c>
      <c r="B6" s="5">
        <f t="shared" si="2"/>
        <v>60775.3125</v>
      </c>
      <c r="C6" s="5">
        <f t="shared" si="0"/>
        <v>30387.65625</v>
      </c>
      <c r="E6" s="6">
        <f t="shared" si="1"/>
        <v>30387.65625</v>
      </c>
      <c r="F6" s="9">
        <f t="shared" si="3"/>
        <v>5167.96875</v>
      </c>
      <c r="G6" s="8">
        <v>0.05</v>
      </c>
      <c r="H6" s="9">
        <f t="shared" si="4"/>
        <v>103359.375</v>
      </c>
    </row>
    <row r="7" spans="1:29" x14ac:dyDescent="0.2">
      <c r="A7" s="5">
        <v>5</v>
      </c>
      <c r="B7" s="5">
        <f t="shared" si="2"/>
        <v>63814.078125</v>
      </c>
      <c r="C7" s="5">
        <f t="shared" si="0"/>
        <v>31907.0390625</v>
      </c>
      <c r="D7" s="7">
        <v>10000</v>
      </c>
      <c r="E7" s="6">
        <f t="shared" si="1"/>
        <v>21907.0390625</v>
      </c>
      <c r="F7" s="9">
        <f t="shared" si="3"/>
        <v>13891.5</v>
      </c>
      <c r="G7" s="8">
        <v>0.1</v>
      </c>
      <c r="H7" s="9">
        <f t="shared" si="4"/>
        <v>138915</v>
      </c>
    </row>
    <row r="8" spans="1:29" x14ac:dyDescent="0.2">
      <c r="A8" s="5">
        <v>6</v>
      </c>
      <c r="B8" s="5">
        <f t="shared" si="2"/>
        <v>67004.782031249997</v>
      </c>
      <c r="C8" s="5">
        <f t="shared" si="0"/>
        <v>33502.391015624999</v>
      </c>
      <c r="E8" s="6">
        <f t="shared" si="1"/>
        <v>33502.391015624999</v>
      </c>
      <c r="F8" s="9">
        <f t="shared" si="3"/>
        <v>8735.6769531250011</v>
      </c>
      <c r="G8" s="8">
        <v>0.05</v>
      </c>
      <c r="H8" s="9">
        <f t="shared" si="4"/>
        <v>174713.5390625</v>
      </c>
    </row>
    <row r="9" spans="1:29" x14ac:dyDescent="0.2">
      <c r="A9" s="12">
        <v>7</v>
      </c>
      <c r="B9" s="12">
        <f t="shared" si="2"/>
        <v>70355.021132812501</v>
      </c>
      <c r="C9" s="12">
        <f t="shared" ref="C9:C17" si="5">B9*$K$1-(B9*$K$3)</f>
        <v>28142.008453125</v>
      </c>
      <c r="D9" s="13"/>
      <c r="E9" s="14">
        <f t="shared" si="1"/>
        <v>42213.012679687497</v>
      </c>
      <c r="F9" s="15">
        <f t="shared" si="3"/>
        <v>-43390.321406250005</v>
      </c>
      <c r="G9" s="16">
        <v>-0.2</v>
      </c>
      <c r="H9" s="15">
        <f t="shared" si="4"/>
        <v>216951.60703124999</v>
      </c>
      <c r="I9" s="13" t="s">
        <v>12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x14ac:dyDescent="0.2">
      <c r="A10" s="5">
        <v>8</v>
      </c>
      <c r="B10" s="5">
        <f t="shared" si="2"/>
        <v>73872.772189453128</v>
      </c>
      <c r="C10" s="5">
        <f t="shared" si="5"/>
        <v>29549.10887578125</v>
      </c>
      <c r="E10" s="6">
        <f t="shared" si="1"/>
        <v>44323.663313671874</v>
      </c>
      <c r="F10" s="9">
        <f t="shared" si="3"/>
        <v>10788.714915234375</v>
      </c>
      <c r="G10" s="8">
        <v>0.05</v>
      </c>
      <c r="H10" s="9">
        <f t="shared" si="4"/>
        <v>215774.29830468749</v>
      </c>
    </row>
    <row r="11" spans="1:29" x14ac:dyDescent="0.2">
      <c r="A11" s="5">
        <v>9</v>
      </c>
      <c r="B11" s="5">
        <f t="shared" si="2"/>
        <v>77566.41079892579</v>
      </c>
      <c r="C11" s="5">
        <f t="shared" si="5"/>
        <v>31026.564319570316</v>
      </c>
      <c r="E11" s="6">
        <f t="shared" si="1"/>
        <v>46539.846479355474</v>
      </c>
      <c r="F11" s="9">
        <f t="shared" si="3"/>
        <v>13544.333826679687</v>
      </c>
      <c r="G11" s="8">
        <v>0.05</v>
      </c>
      <c r="H11" s="9">
        <f t="shared" si="4"/>
        <v>270886.67653359374</v>
      </c>
    </row>
    <row r="12" spans="1:29" x14ac:dyDescent="0.2">
      <c r="A12" s="5">
        <v>10</v>
      </c>
      <c r="B12" s="5">
        <f t="shared" si="2"/>
        <v>81444.73133887208</v>
      </c>
      <c r="C12" s="5">
        <f t="shared" si="5"/>
        <v>32577.892535548832</v>
      </c>
      <c r="D12" s="7">
        <v>20000</v>
      </c>
      <c r="E12" s="6">
        <f t="shared" si="1"/>
        <v>28866.838803323248</v>
      </c>
      <c r="F12" s="9">
        <f t="shared" si="3"/>
        <v>66194.171367925781</v>
      </c>
      <c r="G12" s="8">
        <v>0.2</v>
      </c>
      <c r="H12" s="9">
        <f t="shared" si="4"/>
        <v>330970.85683962889</v>
      </c>
    </row>
    <row r="13" spans="1:29" x14ac:dyDescent="0.2">
      <c r="A13" s="5">
        <v>11</v>
      </c>
      <c r="B13" s="5">
        <f t="shared" si="2"/>
        <v>85516.967905815691</v>
      </c>
      <c r="C13" s="5">
        <f t="shared" si="5"/>
        <v>34206.787162326276</v>
      </c>
      <c r="E13" s="6">
        <f t="shared" si="1"/>
        <v>51310.180743489414</v>
      </c>
      <c r="F13" s="9">
        <f t="shared" si="3"/>
        <v>21301.593350543895</v>
      </c>
      <c r="G13" s="8">
        <v>0.05</v>
      </c>
      <c r="H13" s="9">
        <f t="shared" si="4"/>
        <v>426031.86701087788</v>
      </c>
    </row>
    <row r="14" spans="1:29" x14ac:dyDescent="0.2">
      <c r="A14" s="5">
        <v>12</v>
      </c>
      <c r="B14" s="5">
        <f t="shared" si="2"/>
        <v>89792.816301106475</v>
      </c>
      <c r="C14" s="5">
        <f t="shared" si="5"/>
        <v>35917.126520442587</v>
      </c>
      <c r="E14" s="6">
        <f t="shared" si="1"/>
        <v>53875.689780663888</v>
      </c>
      <c r="F14" s="9">
        <f t="shared" si="3"/>
        <v>24932.182055245561</v>
      </c>
      <c r="G14" s="8">
        <v>0.05</v>
      </c>
      <c r="H14" s="9">
        <f t="shared" si="4"/>
        <v>498643.64110491116</v>
      </c>
    </row>
    <row r="15" spans="1:29" x14ac:dyDescent="0.2">
      <c r="A15" s="5">
        <v>13</v>
      </c>
      <c r="B15" s="5">
        <f t="shared" si="2"/>
        <v>94282.457116161793</v>
      </c>
      <c r="C15" s="5">
        <f t="shared" si="5"/>
        <v>37712.982846464714</v>
      </c>
      <c r="E15" s="6">
        <f t="shared" si="1"/>
        <v>56569.474269697079</v>
      </c>
      <c r="F15" s="9">
        <f t="shared" si="3"/>
        <v>-173235.45388224616</v>
      </c>
      <c r="G15" s="8">
        <v>-0.3</v>
      </c>
      <c r="H15" s="9">
        <f t="shared" si="4"/>
        <v>577451.51294082054</v>
      </c>
    </row>
    <row r="16" spans="1:29" x14ac:dyDescent="0.2">
      <c r="A16" s="5">
        <v>14</v>
      </c>
      <c r="B16" s="5">
        <f t="shared" si="2"/>
        <v>98996.579971969884</v>
      </c>
      <c r="C16" s="5">
        <f t="shared" si="5"/>
        <v>39598.631988787951</v>
      </c>
      <c r="E16" s="6">
        <f t="shared" si="1"/>
        <v>59397.947983181934</v>
      </c>
      <c r="F16" s="9">
        <f t="shared" si="3"/>
        <v>23039.276666413574</v>
      </c>
      <c r="G16" s="8">
        <v>0.05</v>
      </c>
      <c r="H16" s="9">
        <f t="shared" si="4"/>
        <v>460785.53332827147</v>
      </c>
    </row>
    <row r="17" spans="1:8" x14ac:dyDescent="0.2">
      <c r="A17" s="5">
        <v>15</v>
      </c>
      <c r="B17" s="5">
        <f t="shared" si="2"/>
        <v>103946.40897056837</v>
      </c>
      <c r="C17" s="5">
        <f t="shared" si="5"/>
        <v>41578.563588227349</v>
      </c>
      <c r="D17" s="7">
        <v>10000</v>
      </c>
      <c r="E17" s="6">
        <f t="shared" si="1"/>
        <v>52367.845382341024</v>
      </c>
      <c r="F17" s="9">
        <f t="shared" si="3"/>
        <v>-27161.137898893347</v>
      </c>
      <c r="G17" s="8">
        <v>-0.05</v>
      </c>
      <c r="H17" s="9">
        <f t="shared" si="4"/>
        <v>543222.75797786692</v>
      </c>
    </row>
    <row r="18" spans="1:8" x14ac:dyDescent="0.2">
      <c r="A18" s="5">
        <v>16</v>
      </c>
      <c r="B18" s="5">
        <f t="shared" si="2"/>
        <v>109143.7294190968</v>
      </c>
      <c r="C18" s="5">
        <f t="shared" ref="C18:C32" si="6">B18*$K$1-(B18*$K$4)</f>
        <v>32743.118825729038</v>
      </c>
      <c r="E18" s="6">
        <f t="shared" si="1"/>
        <v>76400.610593367761</v>
      </c>
      <c r="F18" s="9">
        <f t="shared" si="3"/>
        <v>28421.473273065734</v>
      </c>
      <c r="G18" s="8">
        <v>0.05</v>
      </c>
      <c r="H18" s="9">
        <f t="shared" si="4"/>
        <v>568429.46546131466</v>
      </c>
    </row>
    <row r="19" spans="1:8" x14ac:dyDescent="0.2">
      <c r="A19" s="5">
        <v>17</v>
      </c>
      <c r="B19" s="5">
        <f t="shared" si="2"/>
        <v>114600.91589005163</v>
      </c>
      <c r="C19" s="5">
        <f t="shared" si="6"/>
        <v>34380.274767015493</v>
      </c>
      <c r="E19" s="6">
        <f t="shared" si="1"/>
        <v>80220.641123036141</v>
      </c>
      <c r="F19" s="9">
        <f t="shared" si="3"/>
        <v>100987.73239916221</v>
      </c>
      <c r="G19" s="8">
        <v>0.15</v>
      </c>
      <c r="H19" s="9">
        <f t="shared" si="4"/>
        <v>673251.54932774813</v>
      </c>
    </row>
    <row r="20" spans="1:8" x14ac:dyDescent="0.2">
      <c r="A20" s="5">
        <v>18</v>
      </c>
      <c r="B20" s="5">
        <f t="shared" si="2"/>
        <v>120330.96168455422</v>
      </c>
      <c r="C20" s="5">
        <f t="shared" si="6"/>
        <v>36099.288505366261</v>
      </c>
      <c r="E20" s="6">
        <f t="shared" si="1"/>
        <v>84231.673179187957</v>
      </c>
      <c r="F20" s="9">
        <f t="shared" si="3"/>
        <v>42722.99614249733</v>
      </c>
      <c r="G20" s="8">
        <v>0.05</v>
      </c>
      <c r="H20" s="9">
        <f t="shared" si="4"/>
        <v>854459.92284994654</v>
      </c>
    </row>
    <row r="21" spans="1:8" x14ac:dyDescent="0.2">
      <c r="A21" s="5">
        <v>19</v>
      </c>
      <c r="B21" s="5">
        <f t="shared" si="2"/>
        <v>126347.50976878194</v>
      </c>
      <c r="C21" s="5">
        <f t="shared" si="6"/>
        <v>37904.252930634582</v>
      </c>
      <c r="E21" s="6">
        <f t="shared" si="1"/>
        <v>88443.256838147354</v>
      </c>
      <c r="F21" s="9">
        <f t="shared" si="3"/>
        <v>49070.729608581591</v>
      </c>
      <c r="G21" s="8">
        <v>0.05</v>
      </c>
      <c r="H21" s="9">
        <f t="shared" si="4"/>
        <v>981414.59217163175</v>
      </c>
    </row>
    <row r="22" spans="1:8" x14ac:dyDescent="0.2">
      <c r="A22" s="5">
        <v>20</v>
      </c>
      <c r="B22" s="5">
        <f t="shared" si="2"/>
        <v>132664.88525722103</v>
      </c>
      <c r="C22" s="5">
        <f t="shared" si="6"/>
        <v>39799.465577166309</v>
      </c>
      <c r="D22" s="7">
        <v>30000</v>
      </c>
      <c r="E22" s="6">
        <f t="shared" si="1"/>
        <v>62865.419680054722</v>
      </c>
      <c r="F22" s="9">
        <f t="shared" si="3"/>
        <v>55946.428930918039</v>
      </c>
      <c r="G22" s="8">
        <v>0.05</v>
      </c>
      <c r="H22" s="9">
        <f t="shared" si="4"/>
        <v>1118928.5786183607</v>
      </c>
    </row>
    <row r="23" spans="1:8" x14ac:dyDescent="0.2">
      <c r="A23" s="5">
        <v>21</v>
      </c>
      <c r="B23" s="5">
        <f t="shared" si="2"/>
        <v>139298.12952008209</v>
      </c>
      <c r="C23" s="5">
        <f t="shared" si="6"/>
        <v>41789.43885602463</v>
      </c>
      <c r="E23" s="6">
        <f t="shared" si="1"/>
        <v>97508.69066405746</v>
      </c>
      <c r="F23" s="9">
        <f t="shared" si="3"/>
        <v>123774.04272293334</v>
      </c>
      <c r="G23" s="8">
        <v>0.1</v>
      </c>
      <c r="H23" s="9">
        <f t="shared" si="4"/>
        <v>1237740.4272293334</v>
      </c>
    </row>
    <row r="24" spans="1:8" x14ac:dyDescent="0.2">
      <c r="A24" s="5">
        <v>22</v>
      </c>
      <c r="B24" s="5">
        <f t="shared" si="2"/>
        <v>146263.0359960862</v>
      </c>
      <c r="C24" s="5">
        <f t="shared" si="6"/>
        <v>43878.910798825862</v>
      </c>
      <c r="E24" s="6">
        <f t="shared" si="1"/>
        <v>102384.12519726033</v>
      </c>
      <c r="F24" s="9">
        <f t="shared" si="3"/>
        <v>72951.158030816223</v>
      </c>
      <c r="G24" s="8">
        <v>0.05</v>
      </c>
      <c r="H24" s="9">
        <f t="shared" si="4"/>
        <v>1459023.1606163243</v>
      </c>
    </row>
    <row r="25" spans="1:8" x14ac:dyDescent="0.2">
      <c r="A25" s="5">
        <v>23</v>
      </c>
      <c r="B25" s="5">
        <f t="shared" si="2"/>
        <v>153576.1877958905</v>
      </c>
      <c r="C25" s="5">
        <f t="shared" si="6"/>
        <v>46072.856338767146</v>
      </c>
      <c r="E25" s="6">
        <f t="shared" si="1"/>
        <v>107503.33145712335</v>
      </c>
      <c r="F25" s="9">
        <f t="shared" si="3"/>
        <v>81717.922192220052</v>
      </c>
      <c r="G25" s="8">
        <v>0.05</v>
      </c>
      <c r="H25" s="9">
        <f t="shared" si="4"/>
        <v>1634358.4438444008</v>
      </c>
    </row>
    <row r="26" spans="1:8" x14ac:dyDescent="0.2">
      <c r="A26" s="5">
        <v>24</v>
      </c>
      <c r="B26" s="5">
        <f t="shared" si="2"/>
        <v>161254.99718568503</v>
      </c>
      <c r="C26" s="5">
        <f t="shared" si="6"/>
        <v>48376.499155705504</v>
      </c>
      <c r="E26" s="6">
        <f t="shared" si="1"/>
        <v>112878.49802997953</v>
      </c>
      <c r="F26" s="9">
        <f t="shared" si="3"/>
        <v>91178.984874687216</v>
      </c>
      <c r="G26" s="8">
        <v>0.05</v>
      </c>
      <c r="H26" s="9">
        <f t="shared" si="4"/>
        <v>1823579.6974937443</v>
      </c>
    </row>
    <row r="27" spans="1:8" x14ac:dyDescent="0.2">
      <c r="A27" s="5">
        <v>25</v>
      </c>
      <c r="B27" s="5">
        <f t="shared" si="2"/>
        <v>169317.74704496929</v>
      </c>
      <c r="C27" s="5">
        <f t="shared" si="6"/>
        <v>50795.324113490788</v>
      </c>
      <c r="D27" s="7">
        <v>15000</v>
      </c>
      <c r="E27" s="6">
        <f t="shared" si="1"/>
        <v>103522.4229314785</v>
      </c>
      <c r="F27" s="9">
        <f t="shared" si="3"/>
        <v>-202763.71803984113</v>
      </c>
      <c r="G27" s="8">
        <v>-0.1</v>
      </c>
      <c r="H27" s="9">
        <f t="shared" si="4"/>
        <v>2027637.1803984111</v>
      </c>
    </row>
    <row r="28" spans="1:8" x14ac:dyDescent="0.2">
      <c r="A28" s="5">
        <v>26</v>
      </c>
      <c r="B28" s="5">
        <f t="shared" si="2"/>
        <v>177783.63439721777</v>
      </c>
      <c r="C28" s="5">
        <f t="shared" si="6"/>
        <v>53335.090319165327</v>
      </c>
      <c r="E28" s="6">
        <f t="shared" si="1"/>
        <v>124448.54407805245</v>
      </c>
      <c r="F28" s="9">
        <f t="shared" si="3"/>
        <v>96419.794264502416</v>
      </c>
      <c r="G28" s="8">
        <v>0.05</v>
      </c>
      <c r="H28" s="9">
        <f t="shared" si="4"/>
        <v>1928395.8852900483</v>
      </c>
    </row>
    <row r="29" spans="1:8" x14ac:dyDescent="0.2">
      <c r="A29" s="5">
        <v>27</v>
      </c>
      <c r="B29" s="5">
        <f t="shared" si="2"/>
        <v>186672.81611707865</v>
      </c>
      <c r="C29" s="5">
        <f t="shared" si="6"/>
        <v>56001.844835123593</v>
      </c>
      <c r="E29" s="6">
        <f t="shared" si="1"/>
        <v>130670.97128195505</v>
      </c>
      <c r="F29" s="9">
        <f t="shared" si="3"/>
        <v>107463.21118163018</v>
      </c>
      <c r="G29" s="8">
        <v>0.05</v>
      </c>
      <c r="H29" s="9">
        <f t="shared" si="4"/>
        <v>2149264.2236326034</v>
      </c>
    </row>
    <row r="30" spans="1:8" x14ac:dyDescent="0.2">
      <c r="A30" s="5">
        <v>28</v>
      </c>
      <c r="B30" s="5">
        <f t="shared" si="2"/>
        <v>196006.45692293259</v>
      </c>
      <c r="C30" s="5">
        <f t="shared" si="6"/>
        <v>58801.937076879774</v>
      </c>
      <c r="E30" s="6">
        <f t="shared" si="1"/>
        <v>137204.5198460528</v>
      </c>
      <c r="F30" s="9">
        <f t="shared" si="3"/>
        <v>-119369.92030480945</v>
      </c>
      <c r="G30" s="8">
        <v>-0.05</v>
      </c>
      <c r="H30" s="9">
        <f t="shared" si="4"/>
        <v>2387398.4060961888</v>
      </c>
    </row>
    <row r="31" spans="1:8" x14ac:dyDescent="0.2">
      <c r="A31" s="5">
        <v>29</v>
      </c>
      <c r="B31" s="5">
        <f t="shared" si="2"/>
        <v>205806.77976907921</v>
      </c>
      <c r="C31" s="5">
        <f t="shared" si="6"/>
        <v>61742.033930723759</v>
      </c>
      <c r="E31" s="6">
        <f t="shared" si="1"/>
        <v>144064.74583835545</v>
      </c>
      <c r="F31" s="9">
        <f t="shared" si="3"/>
        <v>120261.65028187163</v>
      </c>
      <c r="G31" s="8">
        <v>0.05</v>
      </c>
      <c r="H31" s="9">
        <f t="shared" si="4"/>
        <v>2405233.0056374324</v>
      </c>
    </row>
    <row r="32" spans="1:8" x14ac:dyDescent="0.2">
      <c r="A32" s="5">
        <v>30</v>
      </c>
      <c r="B32" s="5">
        <f t="shared" si="2"/>
        <v>216097.11875753317</v>
      </c>
      <c r="C32" s="5">
        <f t="shared" si="6"/>
        <v>64829.135627259951</v>
      </c>
      <c r="D32" s="7">
        <v>25000</v>
      </c>
      <c r="E32" s="6">
        <f t="shared" si="1"/>
        <v>126267.98313027323</v>
      </c>
      <c r="F32" s="9">
        <f t="shared" si="3"/>
        <v>133477.97008788298</v>
      </c>
      <c r="G32" s="8">
        <v>0.05</v>
      </c>
      <c r="H32" s="9">
        <f t="shared" si="4"/>
        <v>2669559.4017576594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32"/>
  <sheetViews>
    <sheetView workbookViewId="0"/>
  </sheetViews>
  <sheetFormatPr defaultColWidth="14.42578125" defaultRowHeight="15.75" customHeight="1" x14ac:dyDescent="0.2"/>
  <cols>
    <col min="1" max="1" width="9.85546875" customWidth="1"/>
    <col min="2" max="2" width="20.5703125" customWidth="1"/>
    <col min="7" max="7" width="13.85546875" customWidth="1"/>
    <col min="8" max="8" width="25.7109375" customWidth="1"/>
    <col min="10" max="10" width="20.28515625" customWidth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3" t="s">
        <v>8</v>
      </c>
      <c r="K1" s="4">
        <v>0.3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5">
        <v>0</v>
      </c>
      <c r="B2" s="5">
        <v>50000</v>
      </c>
      <c r="C2" s="5">
        <f t="shared" ref="C2:C32" si="0">B2*$K$1</f>
        <v>15000</v>
      </c>
      <c r="E2" s="6">
        <f t="shared" ref="E2:E32" si="1">B2-C2-D2</f>
        <v>35000</v>
      </c>
      <c r="F2" s="7">
        <v>0</v>
      </c>
      <c r="G2" s="8">
        <v>0.05</v>
      </c>
      <c r="H2" s="6">
        <v>0</v>
      </c>
    </row>
    <row r="3" spans="1:29" x14ac:dyDescent="0.2">
      <c r="A3" s="5">
        <v>1</v>
      </c>
      <c r="B3" s="5">
        <v>51000</v>
      </c>
      <c r="C3" s="5">
        <f t="shared" si="0"/>
        <v>15300</v>
      </c>
      <c r="E3" s="6">
        <f t="shared" si="1"/>
        <v>35700</v>
      </c>
      <c r="F3" s="9">
        <f t="shared" ref="F3:F32" si="2">H3*G3</f>
        <v>1750</v>
      </c>
      <c r="G3" s="8">
        <v>0.05</v>
      </c>
      <c r="H3" s="9">
        <f t="shared" ref="H3:H32" si="3">H2+E2+F2</f>
        <v>35000</v>
      </c>
    </row>
    <row r="4" spans="1:29" x14ac:dyDescent="0.2">
      <c r="A4" s="5">
        <v>2</v>
      </c>
      <c r="B4" s="5">
        <v>52000</v>
      </c>
      <c r="C4" s="5">
        <f t="shared" si="0"/>
        <v>15600</v>
      </c>
      <c r="E4" s="6">
        <f t="shared" si="1"/>
        <v>36400</v>
      </c>
      <c r="F4" s="9">
        <f t="shared" si="2"/>
        <v>3622.5</v>
      </c>
      <c r="G4" s="8">
        <v>0.05</v>
      </c>
      <c r="H4" s="9">
        <f t="shared" si="3"/>
        <v>72450</v>
      </c>
    </row>
    <row r="5" spans="1:29" x14ac:dyDescent="0.2">
      <c r="A5" s="5">
        <v>3</v>
      </c>
      <c r="B5" s="5">
        <v>53000</v>
      </c>
      <c r="C5" s="5">
        <f t="shared" si="0"/>
        <v>15900</v>
      </c>
      <c r="E5" s="6">
        <f t="shared" si="1"/>
        <v>37100</v>
      </c>
      <c r="F5" s="9">
        <f t="shared" si="2"/>
        <v>-11247.25</v>
      </c>
      <c r="G5" s="8">
        <v>-0.1</v>
      </c>
      <c r="H5" s="9">
        <f t="shared" si="3"/>
        <v>112472.5</v>
      </c>
    </row>
    <row r="6" spans="1:29" x14ac:dyDescent="0.2">
      <c r="A6" s="5">
        <v>4</v>
      </c>
      <c r="B6" s="5">
        <v>54000</v>
      </c>
      <c r="C6" s="5">
        <f t="shared" si="0"/>
        <v>16200</v>
      </c>
      <c r="E6" s="6">
        <f t="shared" si="1"/>
        <v>37800</v>
      </c>
      <c r="F6" s="9">
        <f t="shared" si="2"/>
        <v>6916.2625000000007</v>
      </c>
      <c r="G6" s="8">
        <v>0.05</v>
      </c>
      <c r="H6" s="9">
        <f t="shared" si="3"/>
        <v>138325.25</v>
      </c>
    </row>
    <row r="7" spans="1:29" x14ac:dyDescent="0.2">
      <c r="A7" s="5">
        <v>5</v>
      </c>
      <c r="B7" s="5">
        <v>55000</v>
      </c>
      <c r="C7" s="5">
        <f t="shared" si="0"/>
        <v>16500</v>
      </c>
      <c r="D7" s="7">
        <v>10000</v>
      </c>
      <c r="E7" s="6">
        <f t="shared" si="1"/>
        <v>28500</v>
      </c>
      <c r="F7" s="9">
        <f t="shared" si="2"/>
        <v>18304.151250000003</v>
      </c>
      <c r="G7" s="8">
        <v>0.1</v>
      </c>
      <c r="H7" s="9">
        <f t="shared" si="3"/>
        <v>183041.51250000001</v>
      </c>
    </row>
    <row r="8" spans="1:29" x14ac:dyDescent="0.2">
      <c r="A8" s="5">
        <v>6</v>
      </c>
      <c r="B8" s="5">
        <v>56000</v>
      </c>
      <c r="C8" s="5">
        <f t="shared" si="0"/>
        <v>16800</v>
      </c>
      <c r="E8" s="6">
        <f t="shared" si="1"/>
        <v>39200</v>
      </c>
      <c r="F8" s="9">
        <f t="shared" si="2"/>
        <v>11492.283187500001</v>
      </c>
      <c r="G8" s="8">
        <v>0.05</v>
      </c>
      <c r="H8" s="9">
        <f t="shared" si="3"/>
        <v>229845.66375000001</v>
      </c>
    </row>
    <row r="9" spans="1:29" x14ac:dyDescent="0.2">
      <c r="A9" s="5">
        <v>7</v>
      </c>
      <c r="B9" s="5">
        <v>57000</v>
      </c>
      <c r="C9" s="5">
        <f t="shared" si="0"/>
        <v>17100</v>
      </c>
      <c r="D9" s="7">
        <v>20000</v>
      </c>
      <c r="E9" s="6">
        <f t="shared" si="1"/>
        <v>19900</v>
      </c>
      <c r="F9" s="9">
        <f t="shared" si="2"/>
        <v>-56107.589387500011</v>
      </c>
      <c r="G9" s="8">
        <v>-0.2</v>
      </c>
      <c r="H9" s="9">
        <f t="shared" si="3"/>
        <v>280537.94693750003</v>
      </c>
    </row>
    <row r="10" spans="1:29" x14ac:dyDescent="0.2">
      <c r="A10" s="5">
        <v>8</v>
      </c>
      <c r="B10" s="5">
        <v>58000</v>
      </c>
      <c r="C10" s="5">
        <f t="shared" si="0"/>
        <v>17400</v>
      </c>
      <c r="E10" s="6">
        <f t="shared" si="1"/>
        <v>40600</v>
      </c>
      <c r="F10" s="9">
        <f t="shared" si="2"/>
        <v>12216.517877500002</v>
      </c>
      <c r="G10" s="8">
        <v>0.05</v>
      </c>
      <c r="H10" s="9">
        <f t="shared" si="3"/>
        <v>244330.35755000002</v>
      </c>
    </row>
    <row r="11" spans="1:29" x14ac:dyDescent="0.2">
      <c r="A11" s="5">
        <v>9</v>
      </c>
      <c r="B11" s="5">
        <v>59000</v>
      </c>
      <c r="C11" s="5">
        <f t="shared" si="0"/>
        <v>17700</v>
      </c>
      <c r="E11" s="6">
        <f t="shared" si="1"/>
        <v>41300</v>
      </c>
      <c r="F11" s="9">
        <f t="shared" si="2"/>
        <v>14857.343771375001</v>
      </c>
      <c r="G11" s="8">
        <v>0.05</v>
      </c>
      <c r="H11" s="9">
        <f t="shared" si="3"/>
        <v>297146.8754275</v>
      </c>
    </row>
    <row r="12" spans="1:29" x14ac:dyDescent="0.2">
      <c r="A12" s="5">
        <v>10</v>
      </c>
      <c r="B12" s="5">
        <v>60000</v>
      </c>
      <c r="C12" s="5">
        <f t="shared" si="0"/>
        <v>18000</v>
      </c>
      <c r="D12" s="7">
        <v>20000</v>
      </c>
      <c r="E12" s="6">
        <f t="shared" si="1"/>
        <v>22000</v>
      </c>
      <c r="F12" s="9">
        <f t="shared" si="2"/>
        <v>70660.843839775</v>
      </c>
      <c r="G12" s="8">
        <v>0.2</v>
      </c>
      <c r="H12" s="9">
        <f t="shared" si="3"/>
        <v>353304.21919887501</v>
      </c>
    </row>
    <row r="13" spans="1:29" x14ac:dyDescent="0.2">
      <c r="A13" s="5">
        <v>11</v>
      </c>
      <c r="B13" s="5">
        <v>61000</v>
      </c>
      <c r="C13" s="5">
        <f t="shared" si="0"/>
        <v>18300</v>
      </c>
      <c r="E13" s="6">
        <f t="shared" si="1"/>
        <v>42700</v>
      </c>
      <c r="F13" s="9">
        <f t="shared" si="2"/>
        <v>22298.253151932502</v>
      </c>
      <c r="G13" s="8">
        <v>0.05</v>
      </c>
      <c r="H13" s="9">
        <f t="shared" si="3"/>
        <v>445965.06303865003</v>
      </c>
    </row>
    <row r="14" spans="1:29" x14ac:dyDescent="0.2">
      <c r="A14" s="5">
        <v>12</v>
      </c>
      <c r="B14" s="5">
        <v>62000</v>
      </c>
      <c r="C14" s="5">
        <f t="shared" si="0"/>
        <v>18600</v>
      </c>
      <c r="E14" s="6">
        <f t="shared" si="1"/>
        <v>43400</v>
      </c>
      <c r="F14" s="9">
        <f t="shared" si="2"/>
        <v>25548.165809529128</v>
      </c>
      <c r="G14" s="8">
        <v>0.05</v>
      </c>
      <c r="H14" s="9">
        <f t="shared" si="3"/>
        <v>510963.31619058253</v>
      </c>
    </row>
    <row r="15" spans="1:29" x14ac:dyDescent="0.2">
      <c r="A15" s="5">
        <v>13</v>
      </c>
      <c r="B15" s="5">
        <v>63000</v>
      </c>
      <c r="C15" s="5">
        <f t="shared" si="0"/>
        <v>18900</v>
      </c>
      <c r="E15" s="6">
        <f t="shared" si="1"/>
        <v>44100</v>
      </c>
      <c r="F15" s="9">
        <f t="shared" si="2"/>
        <v>-173973.44460003349</v>
      </c>
      <c r="G15" s="8">
        <v>-0.3</v>
      </c>
      <c r="H15" s="9">
        <f t="shared" si="3"/>
        <v>579911.4820001116</v>
      </c>
    </row>
    <row r="16" spans="1:29" x14ac:dyDescent="0.2">
      <c r="A16" s="5">
        <v>14</v>
      </c>
      <c r="B16" s="5">
        <v>64000</v>
      </c>
      <c r="C16" s="5">
        <f t="shared" si="0"/>
        <v>19200</v>
      </c>
      <c r="E16" s="6">
        <f t="shared" si="1"/>
        <v>44800</v>
      </c>
      <c r="F16" s="9">
        <f t="shared" si="2"/>
        <v>22501.901870003909</v>
      </c>
      <c r="G16" s="8">
        <v>0.05</v>
      </c>
      <c r="H16" s="9">
        <f t="shared" si="3"/>
        <v>450038.03740007814</v>
      </c>
    </row>
    <row r="17" spans="1:8" x14ac:dyDescent="0.2">
      <c r="A17" s="5">
        <v>15</v>
      </c>
      <c r="B17" s="5">
        <v>65000</v>
      </c>
      <c r="C17" s="5">
        <f t="shared" si="0"/>
        <v>19500</v>
      </c>
      <c r="D17" s="7">
        <v>10000</v>
      </c>
      <c r="E17" s="6">
        <f t="shared" si="1"/>
        <v>35500</v>
      </c>
      <c r="F17" s="9">
        <f t="shared" si="2"/>
        <v>-25866.996963504105</v>
      </c>
      <c r="G17" s="8">
        <v>-0.05</v>
      </c>
      <c r="H17" s="9">
        <f t="shared" si="3"/>
        <v>517339.93927008205</v>
      </c>
    </row>
    <row r="18" spans="1:8" x14ac:dyDescent="0.2">
      <c r="A18" s="5">
        <v>16</v>
      </c>
      <c r="B18" s="5">
        <v>66000</v>
      </c>
      <c r="C18" s="5">
        <f t="shared" si="0"/>
        <v>19800</v>
      </c>
      <c r="E18" s="6">
        <f t="shared" si="1"/>
        <v>46200</v>
      </c>
      <c r="F18" s="9">
        <f t="shared" si="2"/>
        <v>26348.647115328899</v>
      </c>
      <c r="G18" s="8">
        <v>0.05</v>
      </c>
      <c r="H18" s="9">
        <f t="shared" si="3"/>
        <v>526972.94230657793</v>
      </c>
    </row>
    <row r="19" spans="1:8" x14ac:dyDescent="0.2">
      <c r="A19" s="5">
        <v>17</v>
      </c>
      <c r="B19" s="5">
        <v>67000</v>
      </c>
      <c r="C19" s="5">
        <f t="shared" si="0"/>
        <v>20100</v>
      </c>
      <c r="E19" s="6">
        <f t="shared" si="1"/>
        <v>46900</v>
      </c>
      <c r="F19" s="9">
        <f t="shared" si="2"/>
        <v>89928.238413286032</v>
      </c>
      <c r="G19" s="8">
        <v>0.15</v>
      </c>
      <c r="H19" s="9">
        <f t="shared" si="3"/>
        <v>599521.58942190686</v>
      </c>
    </row>
    <row r="20" spans="1:8" x14ac:dyDescent="0.2">
      <c r="A20" s="5">
        <v>18</v>
      </c>
      <c r="B20" s="5">
        <v>68000</v>
      </c>
      <c r="C20" s="5">
        <f t="shared" si="0"/>
        <v>20400</v>
      </c>
      <c r="E20" s="6">
        <f t="shared" si="1"/>
        <v>47600</v>
      </c>
      <c r="F20" s="9">
        <f t="shared" si="2"/>
        <v>36817.49139175965</v>
      </c>
      <c r="G20" s="8">
        <v>0.05</v>
      </c>
      <c r="H20" s="9">
        <f t="shared" si="3"/>
        <v>736349.8278351929</v>
      </c>
    </row>
    <row r="21" spans="1:8" x14ac:dyDescent="0.2">
      <c r="A21" s="5">
        <v>19</v>
      </c>
      <c r="B21" s="5">
        <v>69000</v>
      </c>
      <c r="C21" s="5">
        <f t="shared" si="0"/>
        <v>20700</v>
      </c>
      <c r="E21" s="6">
        <f t="shared" si="1"/>
        <v>48300</v>
      </c>
      <c r="F21" s="9">
        <f t="shared" si="2"/>
        <v>41038.365961347627</v>
      </c>
      <c r="G21" s="8">
        <v>0.05</v>
      </c>
      <c r="H21" s="9">
        <f t="shared" si="3"/>
        <v>820767.3192269525</v>
      </c>
    </row>
    <row r="22" spans="1:8" x14ac:dyDescent="0.2">
      <c r="A22" s="5">
        <v>20</v>
      </c>
      <c r="B22" s="5">
        <v>70000</v>
      </c>
      <c r="C22" s="5">
        <f t="shared" si="0"/>
        <v>21000</v>
      </c>
      <c r="D22" s="7">
        <v>30000</v>
      </c>
      <c r="E22" s="6">
        <f t="shared" si="1"/>
        <v>19000</v>
      </c>
      <c r="F22" s="9">
        <f t="shared" si="2"/>
        <v>45505.284259415006</v>
      </c>
      <c r="G22" s="8">
        <v>0.05</v>
      </c>
      <c r="H22" s="9">
        <f t="shared" si="3"/>
        <v>910105.68518830009</v>
      </c>
    </row>
    <row r="23" spans="1:8" x14ac:dyDescent="0.2">
      <c r="A23" s="5">
        <v>21</v>
      </c>
      <c r="B23" s="5">
        <v>71000</v>
      </c>
      <c r="C23" s="5">
        <f t="shared" si="0"/>
        <v>21300</v>
      </c>
      <c r="E23" s="6">
        <f t="shared" si="1"/>
        <v>49700</v>
      </c>
      <c r="F23" s="9">
        <f t="shared" si="2"/>
        <v>97461.096944771518</v>
      </c>
      <c r="G23" s="8">
        <v>0.1</v>
      </c>
      <c r="H23" s="9">
        <f t="shared" si="3"/>
        <v>974610.96944771509</v>
      </c>
    </row>
    <row r="24" spans="1:8" x14ac:dyDescent="0.2">
      <c r="A24" s="5">
        <v>22</v>
      </c>
      <c r="B24" s="5">
        <v>72000</v>
      </c>
      <c r="C24" s="5">
        <f t="shared" si="0"/>
        <v>21600</v>
      </c>
      <c r="E24" s="6">
        <f t="shared" si="1"/>
        <v>50400</v>
      </c>
      <c r="F24" s="9">
        <f t="shared" si="2"/>
        <v>56088.603319624337</v>
      </c>
      <c r="G24" s="8">
        <v>0.05</v>
      </c>
      <c r="H24" s="9">
        <f t="shared" si="3"/>
        <v>1121772.0663924867</v>
      </c>
    </row>
    <row r="25" spans="1:8" x14ac:dyDescent="0.2">
      <c r="A25" s="5">
        <v>23</v>
      </c>
      <c r="B25" s="5">
        <v>73000</v>
      </c>
      <c r="C25" s="5">
        <f t="shared" si="0"/>
        <v>21900</v>
      </c>
      <c r="E25" s="6">
        <f t="shared" si="1"/>
        <v>51100</v>
      </c>
      <c r="F25" s="9">
        <f t="shared" si="2"/>
        <v>61413.033485605556</v>
      </c>
      <c r="G25" s="8">
        <v>0.05</v>
      </c>
      <c r="H25" s="9">
        <f t="shared" si="3"/>
        <v>1228260.6697121111</v>
      </c>
    </row>
    <row r="26" spans="1:8" x14ac:dyDescent="0.2">
      <c r="A26" s="5">
        <v>24</v>
      </c>
      <c r="B26" s="5">
        <v>74000</v>
      </c>
      <c r="C26" s="5">
        <f t="shared" si="0"/>
        <v>22200</v>
      </c>
      <c r="E26" s="6">
        <f t="shared" si="1"/>
        <v>51800</v>
      </c>
      <c r="F26" s="9">
        <f t="shared" si="2"/>
        <v>67038.685159885834</v>
      </c>
      <c r="G26" s="8">
        <v>0.05</v>
      </c>
      <c r="H26" s="9">
        <f t="shared" si="3"/>
        <v>1340773.7031977167</v>
      </c>
    </row>
    <row r="27" spans="1:8" x14ac:dyDescent="0.2">
      <c r="A27" s="5">
        <v>25</v>
      </c>
      <c r="B27" s="5">
        <v>75000</v>
      </c>
      <c r="C27" s="5">
        <f t="shared" si="0"/>
        <v>22500</v>
      </c>
      <c r="D27" s="7">
        <v>15000</v>
      </c>
      <c r="E27" s="6">
        <f t="shared" si="1"/>
        <v>37500</v>
      </c>
      <c r="F27" s="9">
        <f t="shared" si="2"/>
        <v>-145961.23883576025</v>
      </c>
      <c r="G27" s="8">
        <v>-0.1</v>
      </c>
      <c r="H27" s="9">
        <f t="shared" si="3"/>
        <v>1459612.3883576025</v>
      </c>
    </row>
    <row r="28" spans="1:8" x14ac:dyDescent="0.2">
      <c r="A28" s="5">
        <v>26</v>
      </c>
      <c r="B28" s="5">
        <v>76000</v>
      </c>
      <c r="C28" s="5">
        <f t="shared" si="0"/>
        <v>22800</v>
      </c>
      <c r="E28" s="6">
        <f t="shared" si="1"/>
        <v>53200</v>
      </c>
      <c r="F28" s="9">
        <f t="shared" si="2"/>
        <v>67557.557476092115</v>
      </c>
      <c r="G28" s="8">
        <v>0.05</v>
      </c>
      <c r="H28" s="9">
        <f t="shared" si="3"/>
        <v>1351151.1495218424</v>
      </c>
    </row>
    <row r="29" spans="1:8" x14ac:dyDescent="0.2">
      <c r="A29" s="5">
        <v>27</v>
      </c>
      <c r="B29" s="5">
        <v>77000</v>
      </c>
      <c r="C29" s="5">
        <f t="shared" si="0"/>
        <v>23100</v>
      </c>
      <c r="E29" s="6">
        <f t="shared" si="1"/>
        <v>53900</v>
      </c>
      <c r="F29" s="9">
        <f t="shared" si="2"/>
        <v>73595.435349896725</v>
      </c>
      <c r="G29" s="8">
        <v>0.05</v>
      </c>
      <c r="H29" s="9">
        <f t="shared" si="3"/>
        <v>1471908.7069979345</v>
      </c>
    </row>
    <row r="30" spans="1:8" x14ac:dyDescent="0.2">
      <c r="A30" s="5">
        <v>28</v>
      </c>
      <c r="B30" s="5">
        <v>78000</v>
      </c>
      <c r="C30" s="5">
        <f t="shared" si="0"/>
        <v>23400</v>
      </c>
      <c r="E30" s="6">
        <f t="shared" si="1"/>
        <v>54600</v>
      </c>
      <c r="F30" s="9">
        <f t="shared" si="2"/>
        <v>-79970.207117391576</v>
      </c>
      <c r="G30" s="8">
        <v>-0.05</v>
      </c>
      <c r="H30" s="9">
        <f t="shared" si="3"/>
        <v>1599404.1423478313</v>
      </c>
    </row>
    <row r="31" spans="1:8" x14ac:dyDescent="0.2">
      <c r="A31" s="5">
        <v>29</v>
      </c>
      <c r="B31" s="5">
        <v>79000</v>
      </c>
      <c r="C31" s="5">
        <f t="shared" si="0"/>
        <v>23700</v>
      </c>
      <c r="E31" s="6">
        <f t="shared" si="1"/>
        <v>55300</v>
      </c>
      <c r="F31" s="9">
        <f t="shared" si="2"/>
        <v>78701.696761521991</v>
      </c>
      <c r="G31" s="8">
        <v>0.05</v>
      </c>
      <c r="H31" s="9">
        <f t="shared" si="3"/>
        <v>1574033.9352304398</v>
      </c>
    </row>
    <row r="32" spans="1:8" x14ac:dyDescent="0.2">
      <c r="A32" s="5">
        <v>30</v>
      </c>
      <c r="B32" s="5">
        <v>80000</v>
      </c>
      <c r="C32" s="5">
        <f t="shared" si="0"/>
        <v>24000</v>
      </c>
      <c r="D32" s="7">
        <v>25000</v>
      </c>
      <c r="E32" s="6">
        <f t="shared" si="1"/>
        <v>31000</v>
      </c>
      <c r="F32" s="9">
        <f t="shared" si="2"/>
        <v>85401.781599598093</v>
      </c>
      <c r="G32" s="8">
        <v>0.05</v>
      </c>
      <c r="H32" s="9">
        <f t="shared" si="3"/>
        <v>1708035.6319919617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TheWealthEquation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Dave</cp:lastModifiedBy>
  <dcterms:modified xsi:type="dcterms:W3CDTF">2021-12-30T06:25:13Z</dcterms:modified>
</cp:coreProperties>
</file>